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8820"/>
  </bookViews>
  <sheets>
    <sheet name="Personal Finance Statement" sheetId="1" r:id="rId1"/>
  </sheets>
  <calcPr calcId="125725"/>
</workbook>
</file>

<file path=xl/calcChain.xml><?xml version="1.0" encoding="utf-8"?>
<calcChain xmlns="http://schemas.openxmlformats.org/spreadsheetml/2006/main">
  <c r="B19" i="1"/>
  <c r="B28"/>
  <c r="B30" l="1"/>
</calcChain>
</file>

<file path=xl/comments1.xml><?xml version="1.0" encoding="utf-8"?>
<comments xmlns="http://schemas.openxmlformats.org/spreadsheetml/2006/main">
  <authors>
    <author>Microsoft</author>
  </authors>
  <commentList>
    <comment ref="B19" authorId="0">
      <text>
        <r>
          <rPr>
            <b/>
            <sz val="8"/>
            <color indexed="81"/>
            <rFont val="Tahoma"/>
          </rPr>
          <t>Totals are calculated automatically.</t>
        </r>
      </text>
    </comment>
    <comment ref="A30" authorId="0">
      <text>
        <r>
          <rPr>
            <b/>
            <sz val="8"/>
            <color indexed="81"/>
            <rFont val="Tahoma"/>
          </rPr>
          <t>Net Worth = Total Assets - Total Liabilities</t>
        </r>
      </text>
    </comment>
  </commentList>
</comments>
</file>

<file path=xl/sharedStrings.xml><?xml version="1.0" encoding="utf-8"?>
<sst xmlns="http://schemas.openxmlformats.org/spreadsheetml/2006/main" count="94" uniqueCount="81">
  <si>
    <t>Assets</t>
  </si>
  <si>
    <t>Amount in Dollars</t>
  </si>
  <si>
    <t>Cash - checking accounts</t>
  </si>
  <si>
    <t>Cash - savings accounts</t>
  </si>
  <si>
    <t>Life insurance (cash surrender value)</t>
  </si>
  <si>
    <t>Personal property (autos, jewelry, etc.)</t>
  </si>
  <si>
    <t>Total Assets</t>
  </si>
  <si>
    <t>Liabilities</t>
  </si>
  <si>
    <t>Current Debt (Credit cards, Accounts)</t>
  </si>
  <si>
    <t>Real estate mortgages (describe)</t>
  </si>
  <si>
    <t>Other liabilities (specify)</t>
  </si>
  <si>
    <t>Total Liabilities</t>
  </si>
  <si>
    <t>Net Worth</t>
  </si>
  <si>
    <t>Date:</t>
  </si>
  <si>
    <t>Name of Security</t>
  </si>
  <si>
    <t>Number of Shares</t>
  </si>
  <si>
    <t>Market Value</t>
  </si>
  <si>
    <t>Date of Acquisition</t>
  </si>
  <si>
    <t>Original Cost</t>
  </si>
  <si>
    <t>as of:</t>
  </si>
  <si>
    <t>Personal Finance Statement of:</t>
  </si>
  <si>
    <t>Cost</t>
  </si>
  <si>
    <t>Signature:</t>
  </si>
  <si>
    <t>Retirement Funds (eg. IRAs, 401k)</t>
  </si>
  <si>
    <t>Notes payable (describe below)</t>
  </si>
  <si>
    <t>Taxes payable</t>
  </si>
  <si>
    <t>Notes &amp; contracts receivable</t>
  </si>
  <si>
    <t>Certificates of deposit</t>
  </si>
  <si>
    <t>Details</t>
  </si>
  <si>
    <t>1. ASSETS - Details</t>
  </si>
  <si>
    <t>Notes and Contracts held</t>
  </si>
  <si>
    <t>From Whom Owing</t>
  </si>
  <si>
    <t>Balance Owing</t>
  </si>
  <si>
    <t>Original Amount</t>
  </si>
  <si>
    <t>Original Date</t>
  </si>
  <si>
    <t>Monthly Payment</t>
  </si>
  <si>
    <t>Maturity Date</t>
  </si>
  <si>
    <t>History / Purpose</t>
  </si>
  <si>
    <t>Real estate (market value)</t>
  </si>
  <si>
    <t>Securities: stocks / bonds / mutual funds</t>
  </si>
  <si>
    <t>Stock in Privately Held Companies</t>
  </si>
  <si>
    <t>Company Name</t>
  </si>
  <si>
    <t>No. of shares</t>
  </si>
  <si>
    <t>$ Invested</t>
  </si>
  <si>
    <t>Est. Market Value</t>
  </si>
  <si>
    <t>Real Estate</t>
  </si>
  <si>
    <t>Description / Location</t>
  </si>
  <si>
    <t>Amount Owing</t>
  </si>
  <si>
    <t>Purchase Date</t>
  </si>
  <si>
    <t>2. LIABILITIES - Details</t>
  </si>
  <si>
    <t>Credit Card &amp; Charge Card Debt</t>
  </si>
  <si>
    <t>Name of Card / Creditor</t>
  </si>
  <si>
    <t>Amount Due</t>
  </si>
  <si>
    <t>Notes Payable (excluding monthly bills)</t>
  </si>
  <si>
    <t>Name of Creditor</t>
  </si>
  <si>
    <t>Interest Rate</t>
  </si>
  <si>
    <t>Secured by (Leine)</t>
  </si>
  <si>
    <t>Mortgage / Real Estate Loans Payable</t>
  </si>
  <si>
    <t>Personal Financial Statement of:</t>
  </si>
  <si>
    <t>Todd Smith and Rieko Ohno-Smith</t>
  </si>
  <si>
    <t>Other assets (Art)</t>
  </si>
  <si>
    <t>Other assets (Tools &amp; Windows)</t>
  </si>
  <si>
    <t>Securities - stocks / bonds / mutual funds: MS</t>
  </si>
  <si>
    <t>Cash - Money Market</t>
  </si>
  <si>
    <t>Microsoft</t>
  </si>
  <si>
    <t>M. A.</t>
  </si>
  <si>
    <t>8129 Hudson Place</t>
  </si>
  <si>
    <t>13325A Macadam Rd</t>
  </si>
  <si>
    <t>13325B Macadam Rd</t>
  </si>
  <si>
    <t>American Exp</t>
  </si>
  <si>
    <t>Watermark Visa</t>
  </si>
  <si>
    <t>Capitol one Visa</t>
  </si>
  <si>
    <t>Citi Bank Hudson Pl</t>
  </si>
  <si>
    <t>yes</t>
  </si>
  <si>
    <t>Citi Bank Macadam Rd</t>
  </si>
  <si>
    <t>CD Washington Mutual</t>
  </si>
  <si>
    <t>Saving</t>
  </si>
  <si>
    <t>Personal Loan</t>
  </si>
  <si>
    <t>Transfer to LLC</t>
  </si>
  <si>
    <t>USAA</t>
  </si>
  <si>
    <t>Secured by (Lien)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</si>
</sst>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.00"/>
  </numFmts>
  <fonts count="10">
    <font>
      <sz val="10"/>
      <name val="Arial"/>
    </font>
    <font>
      <b/>
      <sz val="8"/>
      <color indexed="81"/>
      <name val="Tahoma"/>
    </font>
    <font>
      <sz val="12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1" fontId="0" fillId="0" borderId="0" xfId="0" applyNumberFormat="1"/>
    <xf numFmtId="42" fontId="0" fillId="0" borderId="0" xfId="0" applyNumberFormat="1"/>
    <xf numFmtId="42" fontId="3" fillId="0" borderId="1" xfId="0" applyNumberFormat="1" applyFont="1" applyBorder="1"/>
    <xf numFmtId="0" fontId="6" fillId="0" borderId="0" xfId="0" applyFont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0" fillId="0" borderId="0" xfId="0" applyNumberFormat="1" applyBorder="1"/>
    <xf numFmtId="0" fontId="0" fillId="0" borderId="0" xfId="0" applyBorder="1" applyAlignment="1"/>
    <xf numFmtId="14" fontId="0" fillId="0" borderId="0" xfId="0" applyNumberFormat="1"/>
    <xf numFmtId="0" fontId="8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Border="1"/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0" xfId="0" applyBorder="1" applyAlignment="1">
      <alignment horizontal="right" wrapText="1"/>
    </xf>
    <xf numFmtId="14" fontId="0" fillId="0" borderId="3" xfId="0" applyNumberFormat="1" applyBorder="1" applyAlignment="1">
      <alignment wrapText="1"/>
    </xf>
    <xf numFmtId="0" fontId="5" fillId="0" borderId="0" xfId="0" applyFont="1" applyAlignment="1">
      <alignment horizontal="left" wrapText="1"/>
    </xf>
    <xf numFmtId="0" fontId="0" fillId="0" borderId="3" xfId="0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0" fillId="0" borderId="3" xfId="0" applyBorder="1"/>
    <xf numFmtId="41" fontId="0" fillId="0" borderId="3" xfId="0" applyNumberFormat="1" applyBorder="1"/>
    <xf numFmtId="42" fontId="0" fillId="0" borderId="3" xfId="0" applyNumberFormat="1" applyBorder="1" applyAlignment="1">
      <alignment wrapText="1"/>
    </xf>
    <xf numFmtId="41" fontId="0" fillId="0" borderId="3" xfId="0" applyNumberFormat="1" applyBorder="1" applyAlignment="1">
      <alignment wrapText="1"/>
    </xf>
    <xf numFmtId="42" fontId="5" fillId="0" borderId="3" xfId="0" applyNumberFormat="1" applyFont="1" applyBorder="1" applyAlignment="1">
      <alignment wrapText="1"/>
    </xf>
    <xf numFmtId="14" fontId="5" fillId="0" borderId="3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64" fontId="0" fillId="0" borderId="3" xfId="0" applyNumberFormat="1" applyBorder="1" applyAlignment="1">
      <alignment horizontal="center" wrapText="1"/>
    </xf>
    <xf numFmtId="42" fontId="0" fillId="0" borderId="0" xfId="0" applyNumberFormat="1" applyBorder="1" applyAlignment="1">
      <alignment wrapText="1"/>
    </xf>
    <xf numFmtId="42" fontId="0" fillId="0" borderId="3" xfId="0" applyNumberFormat="1" applyBorder="1"/>
    <xf numFmtId="0" fontId="8" fillId="0" borderId="0" xfId="0" applyFont="1" applyBorder="1" applyAlignment="1"/>
    <xf numFmtId="0" fontId="8" fillId="0" borderId="0" xfId="0" applyFont="1" applyAlignment="1"/>
    <xf numFmtId="0" fontId="0" fillId="0" borderId="3" xfId="0" applyBorder="1" applyAlignment="1">
      <alignment horizontal="center"/>
    </xf>
    <xf numFmtId="41" fontId="0" fillId="0" borderId="3" xfId="0" applyNumberFormat="1" applyBorder="1" applyAlignment="1">
      <alignment horizontal="center" wrapText="1"/>
    </xf>
    <xf numFmtId="10" fontId="0" fillId="0" borderId="3" xfId="0" applyNumberFormat="1" applyBorder="1" applyAlignment="1">
      <alignment wrapText="1"/>
    </xf>
    <xf numFmtId="0" fontId="6" fillId="0" borderId="0" xfId="0" applyFont="1" applyAlignment="1">
      <alignment horizontal="left"/>
    </xf>
    <xf numFmtId="0" fontId="9" fillId="0" borderId="0" xfId="0" applyFont="1"/>
    <xf numFmtId="14" fontId="7" fillId="0" borderId="0" xfId="0" applyNumberFormat="1" applyFont="1" applyAlignment="1">
      <alignment horizontal="left"/>
    </xf>
    <xf numFmtId="0" fontId="5" fillId="0" borderId="0" xfId="0" applyFont="1"/>
    <xf numFmtId="42" fontId="3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8"/>
  <sheetViews>
    <sheetView showGridLines="0" tabSelected="1" topLeftCell="A27" zoomScaleNormal="100" workbookViewId="0">
      <selection activeCell="F71" sqref="F71:F73"/>
    </sheetView>
  </sheetViews>
  <sheetFormatPr defaultRowHeight="12.75"/>
  <cols>
    <col min="1" max="1" width="28.85546875" style="7" customWidth="1"/>
    <col min="2" max="2" width="15.140625" customWidth="1"/>
    <col min="3" max="3" width="14.42578125" customWidth="1"/>
    <col min="4" max="4" width="14" customWidth="1"/>
    <col min="5" max="5" width="10.5703125" customWidth="1"/>
    <col min="6" max="6" width="11" customWidth="1"/>
    <col min="7" max="7" width="8" customWidth="1"/>
  </cols>
  <sheetData>
    <row r="1" spans="1:2" ht="18">
      <c r="A1" s="51" t="s">
        <v>58</v>
      </c>
    </row>
    <row r="2" spans="1:2" ht="15">
      <c r="A2" s="19" t="s">
        <v>59</v>
      </c>
    </row>
    <row r="3" spans="1:2" ht="15.75">
      <c r="A3" s="4" t="s">
        <v>19</v>
      </c>
    </row>
    <row r="4" spans="1:2" ht="15">
      <c r="A4" s="52">
        <v>39630</v>
      </c>
    </row>
    <row r="5" spans="1:2">
      <c r="A5"/>
    </row>
    <row r="6" spans="1:2">
      <c r="A6" s="13" t="s">
        <v>0</v>
      </c>
      <c r="B6" s="21" t="s">
        <v>1</v>
      </c>
    </row>
    <row r="7" spans="1:2">
      <c r="A7" s="7" t="s">
        <v>2</v>
      </c>
      <c r="B7">
        <v>3000</v>
      </c>
    </row>
    <row r="8" spans="1:2">
      <c r="A8" s="7" t="s">
        <v>63</v>
      </c>
      <c r="B8">
        <v>130000</v>
      </c>
    </row>
    <row r="9" spans="1:2">
      <c r="A9" s="7" t="s">
        <v>3</v>
      </c>
      <c r="B9">
        <v>1000</v>
      </c>
    </row>
    <row r="10" spans="1:2">
      <c r="A10" s="7" t="s">
        <v>27</v>
      </c>
      <c r="B10">
        <v>6500</v>
      </c>
    </row>
    <row r="11" spans="1:2" ht="25.5">
      <c r="A11" s="7" t="s">
        <v>62</v>
      </c>
      <c r="B11" s="1">
        <v>17000</v>
      </c>
    </row>
    <row r="12" spans="1:2">
      <c r="A12" s="7" t="s">
        <v>26</v>
      </c>
      <c r="B12" s="1">
        <v>12000</v>
      </c>
    </row>
    <row r="13" spans="1:2" ht="25.5">
      <c r="A13" s="7" t="s">
        <v>4</v>
      </c>
      <c r="B13" s="1">
        <v>0</v>
      </c>
    </row>
    <row r="14" spans="1:2" ht="25.5">
      <c r="A14" s="7" t="s">
        <v>5</v>
      </c>
      <c r="B14" s="1">
        <v>45000</v>
      </c>
    </row>
    <row r="15" spans="1:2" ht="25.5">
      <c r="A15" s="7" t="s">
        <v>23</v>
      </c>
      <c r="B15" s="1">
        <v>60000</v>
      </c>
    </row>
    <row r="16" spans="1:2">
      <c r="A16" s="7" t="s">
        <v>38</v>
      </c>
      <c r="B16" s="1">
        <v>860000</v>
      </c>
    </row>
    <row r="17" spans="1:2">
      <c r="A17" s="7" t="s">
        <v>60</v>
      </c>
      <c r="B17" s="1">
        <v>5000</v>
      </c>
    </row>
    <row r="18" spans="1:2">
      <c r="A18" s="7" t="s">
        <v>61</v>
      </c>
      <c r="B18" s="1">
        <v>12000</v>
      </c>
    </row>
    <row r="19" spans="1:2">
      <c r="A19" s="11" t="s">
        <v>6</v>
      </c>
      <c r="B19" s="3">
        <f>SUM(B7:B18)</f>
        <v>1151500</v>
      </c>
    </row>
    <row r="20" spans="1:2" ht="8.25" customHeight="1"/>
    <row r="21" spans="1:2">
      <c r="A21" s="13" t="s">
        <v>7</v>
      </c>
      <c r="B21" s="21" t="s">
        <v>1</v>
      </c>
    </row>
    <row r="22" spans="1:2" ht="25.5">
      <c r="A22" s="7" t="s">
        <v>8</v>
      </c>
      <c r="B22" s="2">
        <v>1520</v>
      </c>
    </row>
    <row r="23" spans="1:2">
      <c r="A23" s="7" t="s">
        <v>24</v>
      </c>
      <c r="B23" s="1">
        <v>0</v>
      </c>
    </row>
    <row r="24" spans="1:2">
      <c r="A24" s="7" t="s">
        <v>25</v>
      </c>
      <c r="B24" s="1">
        <v>0</v>
      </c>
    </row>
    <row r="25" spans="1:2" ht="25.5">
      <c r="A25" s="7" t="s">
        <v>9</v>
      </c>
      <c r="B25" s="1">
        <v>470000</v>
      </c>
    </row>
    <row r="26" spans="1:2">
      <c r="A26" s="7" t="s">
        <v>10</v>
      </c>
      <c r="B26" s="1">
        <v>0</v>
      </c>
    </row>
    <row r="27" spans="1:2">
      <c r="A27" s="7" t="s">
        <v>10</v>
      </c>
      <c r="B27" s="1">
        <v>0</v>
      </c>
    </row>
    <row r="28" spans="1:2">
      <c r="A28" s="11" t="s">
        <v>11</v>
      </c>
      <c r="B28" s="3">
        <f>SUM(B22:B27)</f>
        <v>471520</v>
      </c>
    </row>
    <row r="29" spans="1:2" ht="6.75" customHeight="1"/>
    <row r="30" spans="1:2" ht="16.5" thickBot="1">
      <c r="A30" s="12" t="s">
        <v>12</v>
      </c>
      <c r="B30" s="54">
        <f>(B19-B28)</f>
        <v>679980</v>
      </c>
    </row>
    <row r="31" spans="1:2" ht="13.5" thickTop="1"/>
    <row r="33" spans="1:10">
      <c r="A33" s="23" t="s">
        <v>22</v>
      </c>
      <c r="B33" s="24" t="s">
        <v>13</v>
      </c>
      <c r="C33" s="16">
        <v>39633</v>
      </c>
    </row>
    <row r="34" spans="1:10">
      <c r="A34" s="22"/>
      <c r="C34" s="16"/>
    </row>
    <row r="36" spans="1:10" ht="18">
      <c r="A36" s="51" t="s">
        <v>20</v>
      </c>
    </row>
    <row r="37" spans="1:10" ht="15">
      <c r="A37" s="19" t="s">
        <v>59</v>
      </c>
    </row>
    <row r="38" spans="1:10" ht="15.75">
      <c r="A38" s="4"/>
    </row>
    <row r="39" spans="1:10" ht="15.75">
      <c r="A39" s="50" t="s">
        <v>28</v>
      </c>
    </row>
    <row r="40" spans="1:10" ht="15">
      <c r="A40" s="20"/>
    </row>
    <row r="41" spans="1:10" ht="15">
      <c r="A41" s="25"/>
      <c r="B41" s="5"/>
      <c r="C41" s="5"/>
      <c r="D41" s="5"/>
    </row>
    <row r="42" spans="1:10">
      <c r="A42" s="9" t="s">
        <v>29</v>
      </c>
      <c r="B42" s="5"/>
      <c r="C42" s="5"/>
      <c r="D42" s="5"/>
    </row>
    <row r="43" spans="1:10">
      <c r="A43" s="18"/>
      <c r="B43" s="5"/>
      <c r="C43" s="5"/>
      <c r="D43" s="5"/>
    </row>
    <row r="44" spans="1:10">
      <c r="A44" s="17" t="s">
        <v>30</v>
      </c>
      <c r="B44" s="5"/>
      <c r="C44" s="5"/>
      <c r="D44" s="5"/>
    </row>
    <row r="45" spans="1:10" ht="25.5">
      <c r="A45" s="26" t="s">
        <v>31</v>
      </c>
      <c r="B45" s="30" t="s">
        <v>32</v>
      </c>
      <c r="C45" s="30" t="s">
        <v>33</v>
      </c>
      <c r="D45" s="30" t="s">
        <v>34</v>
      </c>
      <c r="E45" s="30" t="s">
        <v>35</v>
      </c>
      <c r="F45" s="30" t="s">
        <v>36</v>
      </c>
      <c r="G45" s="30" t="s">
        <v>37</v>
      </c>
      <c r="H45" s="27"/>
    </row>
    <row r="46" spans="1:10">
      <c r="A46" s="26" t="s">
        <v>65</v>
      </c>
      <c r="B46" s="37">
        <v>12000</v>
      </c>
      <c r="C46" s="37">
        <v>15000</v>
      </c>
      <c r="D46" s="28">
        <v>39326</v>
      </c>
      <c r="E46" s="37">
        <v>600</v>
      </c>
      <c r="F46" s="28">
        <v>40269</v>
      </c>
      <c r="G46" s="26" t="s">
        <v>77</v>
      </c>
      <c r="H46" s="5"/>
    </row>
    <row r="47" spans="1:10" s="7" customFormat="1">
      <c r="A47" s="26" t="s">
        <v>75</v>
      </c>
      <c r="B47" s="38">
        <v>6500</v>
      </c>
      <c r="C47" s="38">
        <v>5000</v>
      </c>
      <c r="D47" s="28">
        <v>38139</v>
      </c>
      <c r="E47" s="38">
        <v>0</v>
      </c>
      <c r="F47" s="28">
        <v>39965</v>
      </c>
      <c r="G47" s="26" t="s">
        <v>76</v>
      </c>
      <c r="H47" s="5"/>
      <c r="I47" s="27"/>
      <c r="J47" s="6"/>
    </row>
    <row r="48" spans="1:10" ht="11.25" customHeight="1">
      <c r="A48" s="26"/>
      <c r="B48" s="38"/>
      <c r="C48" s="38"/>
      <c r="D48" s="26"/>
      <c r="E48" s="38"/>
      <c r="F48" s="26"/>
      <c r="G48" s="26"/>
      <c r="H48" s="5"/>
      <c r="I48" s="5"/>
      <c r="J48" s="5"/>
    </row>
    <row r="49" spans="1:10" ht="12.75" hidden="1" customHeight="1">
      <c r="A49" s="26"/>
      <c r="B49" s="38"/>
      <c r="C49" s="38"/>
      <c r="D49" s="26"/>
      <c r="E49" s="38"/>
      <c r="F49" s="26"/>
      <c r="G49" s="26"/>
      <c r="H49" s="5"/>
      <c r="I49" s="5"/>
      <c r="J49" s="5"/>
    </row>
    <row r="50" spans="1:10" ht="12.75" hidden="1" customHeight="1">
      <c r="A50" s="26"/>
      <c r="B50" s="38"/>
      <c r="C50" s="38"/>
      <c r="D50" s="26"/>
      <c r="E50" s="38"/>
      <c r="F50" s="26"/>
      <c r="G50" s="26"/>
      <c r="H50" s="5"/>
      <c r="I50" s="5"/>
      <c r="J50" s="5"/>
    </row>
    <row r="51" spans="1:10" ht="12.75" hidden="1" customHeight="1">
      <c r="A51" s="26"/>
      <c r="B51" s="38"/>
      <c r="C51" s="38"/>
      <c r="D51" s="26"/>
      <c r="E51" s="38"/>
      <c r="F51" s="26"/>
      <c r="G51" s="26"/>
      <c r="H51" s="5"/>
      <c r="I51" s="5"/>
      <c r="J51" s="5"/>
    </row>
    <row r="52" spans="1:10" ht="12.75" customHeight="1">
      <c r="A52" s="6"/>
      <c r="B52" s="5"/>
      <c r="C52" s="5"/>
      <c r="I52" s="5"/>
      <c r="J52" s="5"/>
    </row>
    <row r="53" spans="1:10">
      <c r="A53" s="45" t="s">
        <v>39</v>
      </c>
      <c r="B53" s="5"/>
      <c r="C53" s="5"/>
      <c r="I53" s="5"/>
      <c r="J53" s="5"/>
    </row>
    <row r="54" spans="1:10" ht="25.5">
      <c r="A54" s="32" t="s">
        <v>14</v>
      </c>
      <c r="B54" s="33" t="s">
        <v>15</v>
      </c>
      <c r="C54" s="33" t="s">
        <v>21</v>
      </c>
      <c r="D54" s="33" t="s">
        <v>16</v>
      </c>
      <c r="E54" s="33" t="s">
        <v>17</v>
      </c>
      <c r="F54" s="31"/>
      <c r="G54" s="29"/>
      <c r="H54" s="29"/>
    </row>
    <row r="55" spans="1:10">
      <c r="A55" s="34" t="s">
        <v>64</v>
      </c>
      <c r="B55" s="34">
        <v>400</v>
      </c>
      <c r="C55" s="39">
        <v>6000</v>
      </c>
      <c r="D55" s="39">
        <v>12000</v>
      </c>
      <c r="E55" s="40">
        <v>36192</v>
      </c>
      <c r="F55" s="41"/>
      <c r="G55" s="7"/>
      <c r="H55" s="7"/>
    </row>
    <row r="56" spans="1:10" s="29" customFormat="1">
      <c r="A56" s="26" t="s">
        <v>79</v>
      </c>
      <c r="B56" s="26"/>
      <c r="C56" s="38"/>
      <c r="D56" s="38">
        <v>5000</v>
      </c>
      <c r="E56" s="28">
        <v>35827</v>
      </c>
      <c r="F56" s="7"/>
      <c r="G56" s="7"/>
      <c r="H56" s="7"/>
    </row>
    <row r="57" spans="1:10" s="7" customFormat="1" hidden="1">
      <c r="A57" s="26"/>
      <c r="B57" s="26"/>
      <c r="C57" s="38"/>
      <c r="D57" s="38"/>
      <c r="E57" s="28"/>
    </row>
    <row r="58" spans="1:10" s="7" customFormat="1" hidden="1">
      <c r="A58" s="26"/>
      <c r="B58" s="26"/>
      <c r="C58" s="38"/>
      <c r="D58" s="38"/>
      <c r="E58" s="28"/>
    </row>
    <row r="59" spans="1:10" s="7" customFormat="1" hidden="1">
      <c r="A59" s="26"/>
      <c r="B59" s="26"/>
      <c r="C59" s="38"/>
      <c r="D59" s="38"/>
      <c r="E59" s="28"/>
    </row>
    <row r="60" spans="1:10" s="7" customFormat="1" ht="8.25" customHeight="1">
      <c r="A60" s="6"/>
      <c r="B60" s="5"/>
      <c r="C60" s="14"/>
      <c r="D60"/>
      <c r="E60"/>
      <c r="F60"/>
      <c r="G60"/>
      <c r="H60"/>
    </row>
    <row r="61" spans="1:10" s="7" customFormat="1" hidden="1">
      <c r="A61" s="45" t="s">
        <v>40</v>
      </c>
      <c r="B61" s="5"/>
      <c r="C61" s="14"/>
      <c r="D61"/>
      <c r="E61"/>
      <c r="F61"/>
      <c r="G61"/>
      <c r="H61"/>
    </row>
    <row r="62" spans="1:10" ht="25.5" hidden="1">
      <c r="A62" s="26" t="s">
        <v>41</v>
      </c>
      <c r="B62" s="30" t="s">
        <v>42</v>
      </c>
      <c r="C62" s="42" t="s">
        <v>43</v>
      </c>
      <c r="D62" s="30" t="s">
        <v>44</v>
      </c>
      <c r="E62" s="7"/>
      <c r="F62" s="7"/>
      <c r="G62" s="7"/>
      <c r="H62" s="7"/>
    </row>
    <row r="63" spans="1:10" hidden="1">
      <c r="A63" s="26"/>
      <c r="B63" s="35"/>
      <c r="C63" s="44">
        <v>0</v>
      </c>
      <c r="D63" s="44">
        <v>0</v>
      </c>
    </row>
    <row r="64" spans="1:10" s="7" customFormat="1" hidden="1">
      <c r="A64" s="26"/>
      <c r="B64" s="35"/>
      <c r="C64" s="36"/>
      <c r="D64" s="36"/>
      <c r="E64"/>
      <c r="F64"/>
      <c r="G64"/>
      <c r="H64"/>
    </row>
    <row r="65" spans="1:8" hidden="1">
      <c r="A65" s="26"/>
      <c r="B65" s="35"/>
      <c r="C65" s="36"/>
      <c r="D65" s="36"/>
    </row>
    <row r="66" spans="1:8" hidden="1">
      <c r="A66" s="26"/>
      <c r="B66" s="35"/>
      <c r="C66" s="36"/>
      <c r="D66" s="36"/>
    </row>
    <row r="67" spans="1:8" ht="8.25" customHeight="1">
      <c r="A67" s="6"/>
      <c r="B67" s="5"/>
      <c r="C67" s="14"/>
      <c r="D67" s="5"/>
    </row>
    <row r="68" spans="1:8">
      <c r="A68" s="17" t="s">
        <v>45</v>
      </c>
      <c r="B68" s="5"/>
      <c r="C68" s="14"/>
      <c r="D68" s="5"/>
    </row>
    <row r="69" spans="1:8" ht="25.5">
      <c r="A69" s="26" t="s">
        <v>46</v>
      </c>
      <c r="B69" s="30" t="s">
        <v>16</v>
      </c>
      <c r="C69" s="30" t="s">
        <v>47</v>
      </c>
      <c r="D69" s="30" t="s">
        <v>18</v>
      </c>
      <c r="E69" s="30" t="s">
        <v>48</v>
      </c>
      <c r="F69" s="22"/>
      <c r="G69" s="7"/>
      <c r="H69" s="7"/>
    </row>
    <row r="70" spans="1:8">
      <c r="A70" s="34" t="s">
        <v>66</v>
      </c>
      <c r="B70" s="37">
        <v>300000</v>
      </c>
      <c r="C70" s="37">
        <v>220000</v>
      </c>
      <c r="D70" s="37">
        <v>115000</v>
      </c>
      <c r="E70" s="28">
        <v>33420</v>
      </c>
      <c r="F70" s="7"/>
      <c r="G70" s="7"/>
      <c r="H70" s="7"/>
    </row>
    <row r="71" spans="1:8" s="7" customFormat="1" ht="18" customHeight="1">
      <c r="A71" s="26" t="s">
        <v>67</v>
      </c>
      <c r="B71" s="48">
        <v>310000</v>
      </c>
      <c r="C71" s="48">
        <v>250000</v>
      </c>
      <c r="D71" s="48">
        <v>120000</v>
      </c>
      <c r="E71" s="28">
        <v>35674</v>
      </c>
      <c r="F71" s="18"/>
      <c r="G71" s="43"/>
    </row>
    <row r="72" spans="1:8" s="7" customFormat="1">
      <c r="A72" s="26" t="s">
        <v>68</v>
      </c>
      <c r="B72" s="48">
        <v>250000</v>
      </c>
      <c r="C72" s="38">
        <v>0</v>
      </c>
      <c r="D72" s="38">
        <v>20000</v>
      </c>
      <c r="E72" s="28">
        <v>35674</v>
      </c>
      <c r="F72" s="18"/>
      <c r="G72" s="43"/>
    </row>
    <row r="73" spans="1:8" s="7" customFormat="1">
      <c r="A73" s="26"/>
      <c r="B73" s="38"/>
      <c r="C73" s="38"/>
      <c r="D73" s="38"/>
      <c r="E73" s="28"/>
      <c r="F73" s="18"/>
      <c r="G73" s="43"/>
    </row>
    <row r="74" spans="1:8" s="7" customFormat="1" hidden="1">
      <c r="A74" s="26"/>
      <c r="B74" s="38"/>
      <c r="C74" s="38"/>
      <c r="D74" s="38"/>
      <c r="E74" s="28"/>
      <c r="F74" s="6"/>
      <c r="G74" s="43"/>
    </row>
    <row r="75" spans="1:8" s="7" customFormat="1">
      <c r="B75"/>
      <c r="C75"/>
      <c r="D75"/>
      <c r="E75"/>
      <c r="F75"/>
      <c r="G75"/>
      <c r="H75"/>
    </row>
    <row r="76" spans="1:8" s="7" customFormat="1">
      <c r="A76" s="8" t="s">
        <v>49</v>
      </c>
      <c r="B76"/>
      <c r="C76"/>
      <c r="D76"/>
      <c r="E76"/>
      <c r="F76"/>
      <c r="G76"/>
      <c r="H76"/>
    </row>
    <row r="78" spans="1:8">
      <c r="A78" s="46" t="s">
        <v>50</v>
      </c>
    </row>
    <row r="79" spans="1:8">
      <c r="A79" s="26" t="s">
        <v>51</v>
      </c>
      <c r="B79" s="47" t="s">
        <v>52</v>
      </c>
    </row>
    <row r="80" spans="1:8">
      <c r="A80" s="26" t="s">
        <v>69</v>
      </c>
      <c r="B80" s="44">
        <v>1000</v>
      </c>
    </row>
    <row r="81" spans="1:8">
      <c r="A81" s="26" t="s">
        <v>71</v>
      </c>
      <c r="B81" s="44">
        <v>0</v>
      </c>
    </row>
    <row r="82" spans="1:8">
      <c r="A82" s="26" t="s">
        <v>70</v>
      </c>
      <c r="B82" s="36">
        <v>0</v>
      </c>
    </row>
    <row r="83" spans="1:8">
      <c r="A83" s="26"/>
      <c r="B83" s="36"/>
    </row>
    <row r="85" spans="1:8" hidden="1">
      <c r="A85" s="45" t="s">
        <v>53</v>
      </c>
      <c r="B85" s="15"/>
      <c r="C85" s="15"/>
      <c r="D85" s="15"/>
      <c r="E85" s="10"/>
      <c r="F85" s="10"/>
      <c r="G85" s="10"/>
      <c r="H85" s="10"/>
    </row>
    <row r="86" spans="1:8" ht="25.5" hidden="1">
      <c r="A86" s="34" t="s">
        <v>54</v>
      </c>
      <c r="B86" s="34" t="s">
        <v>47</v>
      </c>
      <c r="C86" s="34" t="s">
        <v>33</v>
      </c>
      <c r="D86" s="34" t="s">
        <v>35</v>
      </c>
      <c r="E86" s="34" t="s">
        <v>55</v>
      </c>
      <c r="F86" s="34" t="s">
        <v>56</v>
      </c>
      <c r="G86" s="18"/>
      <c r="H86" s="41"/>
    </row>
    <row r="87" spans="1:8" s="10" customFormat="1" hidden="1">
      <c r="A87" s="26"/>
      <c r="B87" s="37">
        <v>0</v>
      </c>
      <c r="C87" s="37">
        <v>0</v>
      </c>
      <c r="D87" s="37">
        <v>0</v>
      </c>
      <c r="E87" s="49"/>
      <c r="F87" s="26"/>
      <c r="G87" s="5"/>
      <c r="H87"/>
    </row>
    <row r="88" spans="1:8" s="41" customFormat="1" hidden="1">
      <c r="A88" s="26"/>
      <c r="B88" s="38"/>
      <c r="C88" s="38"/>
      <c r="D88" s="38"/>
      <c r="E88" s="49"/>
      <c r="F88" s="26"/>
      <c r="G88" s="5"/>
      <c r="H88"/>
    </row>
    <row r="89" spans="1:8" hidden="1">
      <c r="A89" s="26"/>
      <c r="B89" s="38"/>
      <c r="C89" s="38"/>
      <c r="D89" s="38"/>
      <c r="E89" s="49"/>
      <c r="F89" s="26"/>
      <c r="G89" s="5"/>
    </row>
    <row r="90" spans="1:8" hidden="1">
      <c r="A90" s="26"/>
      <c r="B90" s="38"/>
      <c r="C90" s="38"/>
      <c r="D90" s="38"/>
      <c r="E90" s="49"/>
      <c r="F90" s="26"/>
      <c r="G90" s="5"/>
    </row>
    <row r="91" spans="1:8" hidden="1">
      <c r="A91" s="26"/>
      <c r="B91" s="38"/>
      <c r="C91" s="38"/>
      <c r="D91" s="38"/>
      <c r="E91" s="49"/>
      <c r="F91" s="26"/>
      <c r="G91" s="5"/>
    </row>
    <row r="92" spans="1:8" ht="6.75" customHeight="1"/>
    <row r="93" spans="1:8">
      <c r="A93" s="46" t="s">
        <v>57</v>
      </c>
    </row>
    <row r="94" spans="1:8" ht="25.5">
      <c r="A94" s="34" t="s">
        <v>54</v>
      </c>
      <c r="B94" s="34" t="s">
        <v>47</v>
      </c>
      <c r="C94" s="34" t="s">
        <v>33</v>
      </c>
      <c r="D94" s="34" t="s">
        <v>35</v>
      </c>
      <c r="E94" s="34" t="s">
        <v>55</v>
      </c>
      <c r="F94" s="34" t="s">
        <v>80</v>
      </c>
    </row>
    <row r="95" spans="1:8">
      <c r="A95" s="26" t="s">
        <v>72</v>
      </c>
      <c r="B95" s="37">
        <v>216000</v>
      </c>
      <c r="C95" s="37">
        <v>220000</v>
      </c>
      <c r="D95" s="37">
        <v>1117.55</v>
      </c>
      <c r="E95" s="49">
        <v>5.5999999999999995E-4</v>
      </c>
      <c r="F95" s="26" t="s">
        <v>73</v>
      </c>
    </row>
    <row r="96" spans="1:8">
      <c r="A96" s="26" t="s">
        <v>74</v>
      </c>
      <c r="B96" s="38">
        <v>250000</v>
      </c>
      <c r="C96" s="38">
        <v>250000</v>
      </c>
      <c r="D96" s="38">
        <v>1401.5</v>
      </c>
      <c r="E96" s="49">
        <v>5.0000000000000001E-4</v>
      </c>
      <c r="F96" s="26" t="s">
        <v>73</v>
      </c>
      <c r="G96" s="53" t="s">
        <v>78</v>
      </c>
    </row>
    <row r="97" spans="1:6" ht="12" hidden="1" customHeight="1">
      <c r="A97" s="26"/>
      <c r="B97" s="38"/>
      <c r="C97" s="38"/>
      <c r="E97" s="49"/>
      <c r="F97" s="26"/>
    </row>
    <row r="98" spans="1:6" ht="12" hidden="1" customHeight="1">
      <c r="A98" s="26"/>
      <c r="B98" s="38"/>
      <c r="C98" s="38"/>
      <c r="D98" s="38"/>
      <c r="E98" s="49"/>
      <c r="F98" s="26"/>
    </row>
  </sheetData>
  <phoneticPr fontId="0" type="noConversion"/>
  <pageMargins left="0.75" right="0.75" top="0.5" bottom="0.5" header="0" footer="0"/>
  <pageSetup scale="72" fitToHeight="0" orientation="portrait" horizontalDpi="200" verticalDpi="200" r:id="rId1"/>
  <headerFooter alignWithMargins="0"/>
  <rowBreaks count="2" manualBreakCount="2">
    <brk id="34" max="16383" man="1"/>
    <brk id="3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Finance Statement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2008-07-08T06:22:28Z</cp:lastPrinted>
  <dcterms:created xsi:type="dcterms:W3CDTF">2001-02-14T05:31:45Z</dcterms:created>
  <dcterms:modified xsi:type="dcterms:W3CDTF">2008-07-13T06:03:21Z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TC010175221033</vt:lpwstr>
  </property>
</Properties>
</file>